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Rating Scales" sheetId="2" state="visible" r:id="rId4"/>
    <sheet name="FMEA Worksheet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<sst xmlns="http://schemas.openxmlformats.org/spreadsheetml/2006/main" count="134" uniqueCount="120">
  <si>
    <t xml:space="preserve">ISO 13485 Risk Assessment Template (FMEA Format)</t>
  </si>
  <si>
    <t xml:space="preserve">Aligned with ISO 14971 risk management principles | QualityCoach.net</t>
  </si>
  <si>
    <t xml:space="preserve">How to Use This Template</t>
  </si>
  <si>
    <t xml:space="preserve">1. Identification</t>
  </si>
  <si>
    <t xml:space="preserve">Go to the 'FMEA Worksheet' tab. List each item, process step, or component you are assessing for risk in the 'Item / Process Step' column.</t>
  </si>
  <si>
    <t xml:space="preserve">2. Hazard &amp; Failure Mode Analysis</t>
  </si>
  <si>
    <t xml:space="preserve">For each item, identify the potential failure mode, its effect(s) on the patient/user/product, and the potential cause(s). Be specific and use objective, observable language.</t>
  </si>
  <si>
    <t xml:space="preserve">3. Initial Risk Scoring</t>
  </si>
  <si>
    <t xml:space="preserve">Score Severity (S), Probability/Occurrence (O), and Detectability (D) using the rating scales on the 'Rating Scales' tab. Each ranges from 1 (best) to 5 (worst).</t>
  </si>
  <si>
    <t xml:space="preserve">4. Risk Priority Number (RPN)</t>
  </si>
  <si>
    <t xml:space="preserve">RPN = Severity x Occurrence x Detectability. This is calculated automatically. RPN ranges from 1 to 125.</t>
  </si>
  <si>
    <t xml:space="preserve">5. Risk Evaluation</t>
  </si>
  <si>
    <t xml:space="preserve">The 'Risk Level' column is calculated automatically based on your RPN thresholds (set on the Rating Scales tab). Review against your organization's risk acceptability criteria.</t>
  </si>
  <si>
    <t xml:space="preserve">6. Risk Control Measures</t>
  </si>
  <si>
    <t xml:space="preserve">For any risk that is not acceptable, define a specific risk control measure (design change, protective measure, or information for safety) per ISO 14971 hierarchy.</t>
  </si>
  <si>
    <t xml:space="preserve">7. Residual Risk Scoring</t>
  </si>
  <si>
    <t xml:space="preserve">After implementing controls, re-score Severity, Occurrence, and Detectability to calculate the Residual RPN. Verify the residual risk is acceptable before closing the item.</t>
  </si>
  <si>
    <t xml:space="preserve">8. Verification &amp; Sign-off</t>
  </si>
  <si>
    <t xml:space="preserve">Document how the effectiveness of the risk control was verified, who performed the assessment, and the date.</t>
  </si>
  <si>
    <t xml:space="preserve">Customization Notes</t>
  </si>
  <si>
    <t xml:space="preserve">- Adjust the rating scale definitions on the 'Rating Scales' tab to match your product type, regulatory market, and internal risk acceptability matrix.</t>
  </si>
  <si>
    <t xml:space="preserve">- Adjust RPN threshold values (Low / Medium / High) to reflect your company's documented risk acceptance criteria.</t>
  </si>
  <si>
    <t xml:space="preserve">- This template uses a simplified 1-5 scale per factor (max RPN 125). Some organizations use 1-10 scales (max RPN 1000) -- adjust the Rating Scales tab and conditional formatting thresholds accordingly if you do so.</t>
  </si>
  <si>
    <t xml:space="preserve">- Add additional rows in the FMEA Worksheet as needed; formulas will need to be copied down to new rows.</t>
  </si>
  <si>
    <t xml:space="preserve">Reference</t>
  </si>
  <si>
    <t xml:space="preserve">This template supports documentation requirements under ISO 13485:2016 Clause 7.1 (Risk Management) and aligns with the ISO 14971 risk management process for medical devices.</t>
  </si>
  <si>
    <t xml:space="preserve">For a complete walkthrough of ISO 13485 requirements, see the ISO 13485 Guide and the full ISO 13485 Templates collection at QualityCoach.net.</t>
  </si>
  <si>
    <t xml:space="preserve">Risk Rating Scales &amp; Acceptability Criteria</t>
  </si>
  <si>
    <t xml:space="preserve">Customize these definitions to match your product risk profile and regulatory market.</t>
  </si>
  <si>
    <t xml:space="preserve">Severity (S) - Effect of Failure</t>
  </si>
  <si>
    <t xml:space="preserve">Score</t>
  </si>
  <si>
    <t xml:space="preserve">Rating</t>
  </si>
  <si>
    <t xml:space="preserve">Description</t>
  </si>
  <si>
    <t xml:space="preserve">Negligible</t>
  </si>
  <si>
    <t xml:space="preserve">No injury or impact. No effect on product performance or patient/user.</t>
  </si>
  <si>
    <t xml:space="preserve">Minor</t>
  </si>
  <si>
    <t xml:space="preserve">Minor injury or temporary discomfort not requiring intervention. Minor impact on product performance.</t>
  </si>
  <si>
    <t xml:space="preserve">Moderate</t>
  </si>
  <si>
    <t xml:space="preserve">Injury requiring medical intervention. Noticeable impact on product performance or quality.</t>
  </si>
  <si>
    <t xml:space="preserve">Serious</t>
  </si>
  <si>
    <t xml:space="preserve">Serious injury or permanent impairment. Significant product failure affecting safety or efficacy.</t>
  </si>
  <si>
    <t xml:space="preserve">Critical</t>
  </si>
  <si>
    <t xml:space="preserve">Death or life-threatening injury. Complete loss of intended function with direct patient safety impact.</t>
  </si>
  <si>
    <t xml:space="preserve">Occurrence / Probability (O) - Likelihood of Failure</t>
  </si>
  <si>
    <t xml:space="preserve">Remote</t>
  </si>
  <si>
    <t xml:space="preserve">Failure unlikely. No known occurrences in similar products/processes (&lt;1 in 100,000).</t>
  </si>
  <si>
    <t xml:space="preserve">Low</t>
  </si>
  <si>
    <t xml:space="preserve">Relatively few failures expected. Isolated incidents reported (about 1 in 10,000).</t>
  </si>
  <si>
    <t xml:space="preserve">Occasional failures expected based on similar processes/products (about 1 in 1,000).</t>
  </si>
  <si>
    <t xml:space="preserve">High</t>
  </si>
  <si>
    <t xml:space="preserve">Repeated failures likely. Frequent occurrences in similar processes (about 1 in 100).</t>
  </si>
  <si>
    <t xml:space="preserve">Very High</t>
  </si>
  <si>
    <t xml:space="preserve">Failure is almost inevitable without controls (greater than 1 in 10).</t>
  </si>
  <si>
    <t xml:space="preserve">Detectability (D) - Likelihood of Detecting Failure Before Harm</t>
  </si>
  <si>
    <t xml:space="preserve">Current controls will almost certainly detect the failure mode before it reaches the user.</t>
  </si>
  <si>
    <t xml:space="preserve">Good chance current controls detect the failure mode (e.g., automated inspection, 100% testing).</t>
  </si>
  <si>
    <t xml:space="preserve">Current controls may detect the failure mode (e.g., sampling inspection, periodic checks).</t>
  </si>
  <si>
    <t xml:space="preserve">Current controls are unlikely to detect the failure mode before use (e.g., visual check only).</t>
  </si>
  <si>
    <t xml:space="preserve">Very Low</t>
  </si>
  <si>
    <t xml:space="preserve">No current controls exist to detect the failure mode. Failure is undetectable until use/failure occurs.</t>
  </si>
  <si>
    <t xml:space="preserve">Risk Priority Number (RPN) Thresholds</t>
  </si>
  <si>
    <t xml:space="preserve">RPN Range</t>
  </si>
  <si>
    <t xml:space="preserve">Risk Level</t>
  </si>
  <si>
    <t xml:space="preserve">Required Action</t>
  </si>
  <si>
    <t xml:space="preserve">1 - 8</t>
  </si>
  <si>
    <t xml:space="preserve">Acceptable. No additional risk control required. Document rationale.</t>
  </si>
  <si>
    <t xml:space="preserve">9 - 27</t>
  </si>
  <si>
    <t xml:space="preserve">Medium</t>
  </si>
  <si>
    <t xml:space="preserve">Review required. Implement risk controls where reasonably practicable (ALARP).</t>
  </si>
  <si>
    <t xml:space="preserve">28 - 125</t>
  </si>
  <si>
    <t xml:space="preserve">Unacceptable. Risk control measures are mandatory before release. Re-assess after controls.</t>
  </si>
  <si>
    <t xml:space="preserve">ISO 13485 / ISO 14971 Risk Analysis - FMEA Worksheet</t>
  </si>
  <si>
    <t xml:space="preserve">Product / Process Name:</t>
  </si>
  <si>
    <t xml:space="preserve">Prepared By:</t>
  </si>
  <si>
    <t xml:space="preserve">Date:</t>
  </si>
  <si>
    <t xml:space="preserve">Revision:</t>
  </si>
  <si>
    <t xml:space="preserve">No.</t>
  </si>
  <si>
    <t xml:space="preserve">Item / Process Step</t>
  </si>
  <si>
    <t xml:space="preserve">Potential Failure Mode</t>
  </si>
  <si>
    <t xml:space="preserve">Potential Effect(s) of Failure</t>
  </si>
  <si>
    <t xml:space="preserve">Potential Cause(s)</t>
  </si>
  <si>
    <t xml:space="preserve">Current Controls</t>
  </si>
  <si>
    <t xml:space="preserve">Severity (S)
1-5</t>
  </si>
  <si>
    <t xml:space="preserve">Occurrence (O)
1-5</t>
  </si>
  <si>
    <t xml:space="preserve">Detection (D)
1-5</t>
  </si>
  <si>
    <t xml:space="preserve">RPN
(S x O x D)</t>
  </si>
  <si>
    <t xml:space="preserve">Risk Control Measure</t>
  </si>
  <si>
    <t xml:space="preserve">Control Type
(Design/Protective/Info)</t>
  </si>
  <si>
    <t xml:space="preserve">Responsible Person</t>
  </si>
  <si>
    <t xml:space="preserve">Target Date</t>
  </si>
  <si>
    <t xml:space="preserve">Residual S
1-5</t>
  </si>
  <si>
    <t xml:space="preserve">Residual O
1-5</t>
  </si>
  <si>
    <t xml:space="preserve">Residual D
1-5</t>
  </si>
  <si>
    <t xml:space="preserve">Residual RPN</t>
  </si>
  <si>
    <t xml:space="preserve">Residual Risk Level</t>
  </si>
  <si>
    <t xml:space="preserve">Verification of Effectiveness</t>
  </si>
  <si>
    <t xml:space="preserve">Status</t>
  </si>
  <si>
    <t xml:space="preserve">Sterile packaging seal - sealing process</t>
  </si>
  <si>
    <t xml:space="preserve">Incomplete heat seal on pouch</t>
  </si>
  <si>
    <t xml:space="preserve">Loss of sterility; potential infection risk to patient</t>
  </si>
  <si>
    <t xml:space="preserve">Sealing temperature out of range; operator error; equipment drift</t>
  </si>
  <si>
    <t xml:space="preserve">Visual inspection of seal; daily temperature log</t>
  </si>
  <si>
    <t xml:space="preserve">Add automated seal integrity tester (100% inspection) and operator training on temperature setpoints</t>
  </si>
  <si>
    <t xml:space="preserve">Detection / Protective</t>
  </si>
  <si>
    <t xml:space="preserve">Production Engineer</t>
  </si>
  <si>
    <t xml:space="preserve">2026-09-30</t>
  </si>
  <si>
    <t xml:space="preserve">Verified via 30-day production run with zero seal failures detected by tester; effectiveness reviewed in management review</t>
  </si>
  <si>
    <t xml:space="preserve">Open</t>
  </si>
  <si>
    <t xml:space="preserve">Labeling - device identification</t>
  </si>
  <si>
    <t xml:space="preserve">Incorrect lot number printed on label</t>
  </si>
  <si>
    <t xml:space="preserve">Traceability failure; potential mix-up of devices from different lots</t>
  </si>
  <si>
    <t xml:space="preserve">Manual label change not updated in printer software</t>
  </si>
  <si>
    <t xml:space="preserve">Operator verification against work order before run start</t>
  </si>
  <si>
    <t xml:space="preserve">Implement barcode verification system that cross-checks label data against the work order before printing</t>
  </si>
  <si>
    <t xml:space="preserve">Detection</t>
  </si>
  <si>
    <t xml:space="preserve">QA Manager</t>
  </si>
  <si>
    <t xml:space="preserve">2026-08-15</t>
  </si>
  <si>
    <t xml:space="preserve">Pending verification - scheduled after barcode system installation</t>
  </si>
  <si>
    <t xml:space="preserve">In Progress</t>
  </si>
  <si>
    <t xml:space="preserve">Note: This document is a controlled quality record once completed. Retain per your Document Control and Record Retention procedures.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</si>
</sst>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Calibri"/>
      <family val="0"/>
      <charset val="1"/>
    </font>
    <font>
      <i val="true"/>
      <sz val="10"/>
      <color rgb="FF595959"/>
      <name val="Calibri"/>
      <family val="0"/>
      <charset val="1"/>
    </font>
    <font>
      <b val="true"/>
      <sz val="12"/>
      <color rgb="FF1F3864"/>
      <name val="Calibri"/>
      <family val="0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C6E0B4"/>
        <bgColor rgb="FFBFBFBF"/>
      </patternFill>
    </fill>
    <fill>
      <patternFill patternType="solid">
        <fgColor rgb="FFFFE699"/>
        <bgColor rgb="FFFFFFCC"/>
      </patternFill>
    </fill>
    <fill>
      <patternFill patternType="solid">
        <fgColor rgb="FFF4CCCC"/>
        <bgColor rgb="FFFFE6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C6E0B4"/>
        </patternFill>
      </fill>
    </dxf>
    <dxf>
      <fill>
        <patternFill>
          <bgColor rgb="FFFFE699"/>
        </patternFill>
      </fill>
    </dxf>
    <dxf>
      <fill>
        <patternFill>
          <bgColor rgb="FFF4CC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E699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10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7" customFormat="false" ht="15" hidden="false" customHeight="false" outlineLevel="0" collapsed="false">
      <c r="B7" s="4" t="s">
        <v>3</v>
      </c>
    </row>
    <row r="8" customFormat="false" ht="15" hidden="false" customHeight="false" outlineLevel="0" collapsed="false">
      <c r="B8" s="5" t="s">
        <v>4</v>
      </c>
    </row>
    <row r="9" customFormat="false" ht="15" hidden="false" customHeight="false" outlineLevel="0" collapsed="false">
      <c r="B9" s="4" t="s">
        <v>5</v>
      </c>
    </row>
    <row r="10" customFormat="false" ht="23.85" hidden="false" customHeight="false" outlineLevel="0" collapsed="false">
      <c r="B10" s="5" t="s">
        <v>6</v>
      </c>
    </row>
    <row r="11" customFormat="false" ht="15" hidden="false" customHeight="false" outlineLevel="0" collapsed="false">
      <c r="B11" s="4" t="s">
        <v>7</v>
      </c>
    </row>
    <row r="12" customFormat="false" ht="23.85" hidden="false" customHeight="false" outlineLevel="0" collapsed="false">
      <c r="B12" s="5" t="s">
        <v>8</v>
      </c>
    </row>
    <row r="13" customFormat="false" ht="15" hidden="false" customHeight="false" outlineLevel="0" collapsed="false">
      <c r="B13" s="4" t="s">
        <v>9</v>
      </c>
    </row>
    <row r="14" customFormat="false" ht="15" hidden="false" customHeight="false" outlineLevel="0" collapsed="false">
      <c r="B14" s="5" t="s">
        <v>10</v>
      </c>
    </row>
    <row r="15" customFormat="false" ht="15" hidden="false" customHeight="false" outlineLevel="0" collapsed="false">
      <c r="B15" s="4" t="s">
        <v>11</v>
      </c>
    </row>
    <row r="16" customFormat="false" ht="23.85" hidden="false" customHeight="false" outlineLevel="0" collapsed="false">
      <c r="B16" s="5" t="s">
        <v>12</v>
      </c>
    </row>
    <row r="17" customFormat="false" ht="15" hidden="false" customHeight="false" outlineLevel="0" collapsed="false">
      <c r="B17" s="4" t="s">
        <v>13</v>
      </c>
    </row>
    <row r="18" customFormat="false" ht="23.85" hidden="false" customHeight="false" outlineLevel="0" collapsed="false">
      <c r="B18" s="5" t="s">
        <v>14</v>
      </c>
    </row>
    <row r="19" customFormat="false" ht="15" hidden="false" customHeight="false" outlineLevel="0" collapsed="false">
      <c r="B19" s="4" t="s">
        <v>15</v>
      </c>
    </row>
    <row r="20" customFormat="false" ht="23.85" hidden="false" customHeight="false" outlineLevel="0" collapsed="false">
      <c r="B20" s="5" t="s">
        <v>16</v>
      </c>
    </row>
    <row r="21" customFormat="false" ht="15" hidden="false" customHeight="false" outlineLevel="0" collapsed="false">
      <c r="B21" s="4" t="s">
        <v>17</v>
      </c>
    </row>
    <row r="22" customFormat="false" ht="15" hidden="false" customHeight="false" outlineLevel="0" collapsed="false">
      <c r="B22" s="5" t="s">
        <v>18</v>
      </c>
    </row>
    <row r="23" customFormat="false" ht="15" hidden="false" customHeight="false" outlineLevel="0" collapsed="false">
      <c r="B23" s="5"/>
    </row>
    <row r="24" customFormat="false" ht="15" hidden="false" customHeight="false" outlineLevel="0" collapsed="false">
      <c r="B24" s="3" t="s">
        <v>19</v>
      </c>
    </row>
    <row r="26" customFormat="false" ht="15" hidden="false" customHeight="false" outlineLevel="0" collapsed="false">
      <c r="B26" s="5" t="s">
        <v>20</v>
      </c>
    </row>
    <row r="27" customFormat="false" ht="15" hidden="false" customHeight="false" outlineLevel="0" collapsed="false">
      <c r="B27" s="5" t="s">
        <v>21</v>
      </c>
    </row>
    <row r="28" customFormat="false" ht="23.85" hidden="false" customHeight="false" outlineLevel="0" collapsed="false">
      <c r="B28" s="5" t="s">
        <v>22</v>
      </c>
    </row>
    <row r="29" customFormat="false" ht="15" hidden="false" customHeight="false" outlineLevel="0" collapsed="false">
      <c r="B29" s="5" t="s">
        <v>23</v>
      </c>
    </row>
    <row r="30" customFormat="false" ht="15" hidden="false" customHeight="false" outlineLevel="0" collapsed="false">
      <c r="B30" s="5"/>
    </row>
    <row r="31" customFormat="false" ht="15" hidden="false" customHeight="false" outlineLevel="0" collapsed="false">
      <c r="B31" s="3" t="s">
        <v>24</v>
      </c>
    </row>
    <row r="33" customFormat="false" ht="23.85" hidden="false" customHeight="false" outlineLevel="0" collapsed="false">
      <c r="B33" s="5" t="s">
        <v>25</v>
      </c>
    </row>
    <row r="34" customFormat="false" ht="15" hidden="false" customHeight="false" outlineLevel="0" collapsed="false">
      <c r="B34" s="5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2"/>
    <col collapsed="false" customWidth="true" hidden="false" outlineLevel="0" max="3" min="3" style="0" width="22"/>
    <col collapsed="false" customWidth="true" hidden="false" outlineLevel="0" max="4" min="4" style="0" width="90"/>
  </cols>
  <sheetData>
    <row r="2" customFormat="false" ht="19.7" hidden="false" customHeight="false" outlineLevel="0" collapsed="false">
      <c r="B2" s="1" t="s">
        <v>27</v>
      </c>
    </row>
    <row r="3" customFormat="false" ht="15" hidden="false" customHeight="false" outlineLevel="0" collapsed="false">
      <c r="B3" s="2" t="s">
        <v>28</v>
      </c>
    </row>
    <row r="5" customFormat="false" ht="15" hidden="false" customHeight="false" outlineLevel="0" collapsed="false">
      <c r="B5" s="6" t="s">
        <v>29</v>
      </c>
    </row>
    <row r="6" customFormat="false" ht="15" hidden="false" customHeight="false" outlineLevel="0" collapsed="false">
      <c r="B6" s="7" t="s">
        <v>30</v>
      </c>
      <c r="C6" s="7" t="s">
        <v>31</v>
      </c>
      <c r="D6" s="7" t="s">
        <v>32</v>
      </c>
    </row>
    <row r="7" customFormat="false" ht="15" hidden="false" customHeight="false" outlineLevel="0" collapsed="false">
      <c r="B7" s="8" t="n">
        <v>1</v>
      </c>
      <c r="C7" s="9" t="s">
        <v>33</v>
      </c>
      <c r="D7" s="9" t="s">
        <v>34</v>
      </c>
    </row>
    <row r="8" customFormat="false" ht="15" hidden="false" customHeight="false" outlineLevel="0" collapsed="false">
      <c r="B8" s="8" t="n">
        <v>2</v>
      </c>
      <c r="C8" s="9" t="s">
        <v>35</v>
      </c>
      <c r="D8" s="9" t="s">
        <v>36</v>
      </c>
    </row>
    <row r="9" customFormat="false" ht="15" hidden="false" customHeight="false" outlineLevel="0" collapsed="false">
      <c r="B9" s="8" t="n">
        <v>3</v>
      </c>
      <c r="C9" s="9" t="s">
        <v>37</v>
      </c>
      <c r="D9" s="9" t="s">
        <v>38</v>
      </c>
    </row>
    <row r="10" customFormat="false" ht="15" hidden="false" customHeight="false" outlineLevel="0" collapsed="false">
      <c r="B10" s="8" t="n">
        <v>4</v>
      </c>
      <c r="C10" s="9" t="s">
        <v>39</v>
      </c>
      <c r="D10" s="9" t="s">
        <v>40</v>
      </c>
    </row>
    <row r="11" customFormat="false" ht="15" hidden="false" customHeight="false" outlineLevel="0" collapsed="false">
      <c r="B11" s="8" t="n">
        <v>5</v>
      </c>
      <c r="C11" s="9" t="s">
        <v>41</v>
      </c>
      <c r="D11" s="9" t="s">
        <v>42</v>
      </c>
    </row>
    <row r="13" customFormat="false" ht="15" hidden="false" customHeight="false" outlineLevel="0" collapsed="false">
      <c r="B13" s="6" t="s">
        <v>43</v>
      </c>
    </row>
    <row r="14" customFormat="false" ht="15" hidden="false" customHeight="false" outlineLevel="0" collapsed="false">
      <c r="B14" s="7" t="s">
        <v>30</v>
      </c>
      <c r="C14" s="7" t="s">
        <v>31</v>
      </c>
      <c r="D14" s="7" t="s">
        <v>32</v>
      </c>
    </row>
    <row r="15" customFormat="false" ht="15" hidden="false" customHeight="false" outlineLevel="0" collapsed="false">
      <c r="B15" s="8" t="n">
        <v>1</v>
      </c>
      <c r="C15" s="9" t="s">
        <v>44</v>
      </c>
      <c r="D15" s="9" t="s">
        <v>45</v>
      </c>
    </row>
    <row r="16" customFormat="false" ht="15" hidden="false" customHeight="false" outlineLevel="0" collapsed="false">
      <c r="B16" s="8" t="n">
        <v>2</v>
      </c>
      <c r="C16" s="9" t="s">
        <v>46</v>
      </c>
      <c r="D16" s="9" t="s">
        <v>47</v>
      </c>
    </row>
    <row r="17" customFormat="false" ht="15" hidden="false" customHeight="false" outlineLevel="0" collapsed="false">
      <c r="B17" s="8" t="n">
        <v>3</v>
      </c>
      <c r="C17" s="9" t="s">
        <v>37</v>
      </c>
      <c r="D17" s="9" t="s">
        <v>48</v>
      </c>
    </row>
    <row r="18" customFormat="false" ht="15" hidden="false" customHeight="false" outlineLevel="0" collapsed="false">
      <c r="B18" s="8" t="n">
        <v>4</v>
      </c>
      <c r="C18" s="9" t="s">
        <v>49</v>
      </c>
      <c r="D18" s="9" t="s">
        <v>50</v>
      </c>
    </row>
    <row r="19" customFormat="false" ht="15" hidden="false" customHeight="false" outlineLevel="0" collapsed="false">
      <c r="B19" s="8" t="n">
        <v>5</v>
      </c>
      <c r="C19" s="9" t="s">
        <v>51</v>
      </c>
      <c r="D19" s="9" t="s">
        <v>52</v>
      </c>
    </row>
    <row r="21" customFormat="false" ht="15" hidden="false" customHeight="false" outlineLevel="0" collapsed="false">
      <c r="B21" s="6" t="s">
        <v>53</v>
      </c>
    </row>
    <row r="22" customFormat="false" ht="15" hidden="false" customHeight="false" outlineLevel="0" collapsed="false">
      <c r="B22" s="7" t="s">
        <v>30</v>
      </c>
      <c r="C22" s="7" t="s">
        <v>31</v>
      </c>
      <c r="D22" s="7" t="s">
        <v>32</v>
      </c>
    </row>
    <row r="23" customFormat="false" ht="15" hidden="false" customHeight="false" outlineLevel="0" collapsed="false">
      <c r="B23" s="8" t="n">
        <v>1</v>
      </c>
      <c r="C23" s="9" t="s">
        <v>51</v>
      </c>
      <c r="D23" s="9" t="s">
        <v>54</v>
      </c>
    </row>
    <row r="24" customFormat="false" ht="15" hidden="false" customHeight="false" outlineLevel="0" collapsed="false">
      <c r="B24" s="8" t="n">
        <v>2</v>
      </c>
      <c r="C24" s="9" t="s">
        <v>49</v>
      </c>
      <c r="D24" s="9" t="s">
        <v>55</v>
      </c>
    </row>
    <row r="25" customFormat="false" ht="15" hidden="false" customHeight="false" outlineLevel="0" collapsed="false">
      <c r="B25" s="8" t="n">
        <v>3</v>
      </c>
      <c r="C25" s="9" t="s">
        <v>37</v>
      </c>
      <c r="D25" s="9" t="s">
        <v>56</v>
      </c>
    </row>
    <row r="26" customFormat="false" ht="15" hidden="false" customHeight="false" outlineLevel="0" collapsed="false">
      <c r="B26" s="8" t="n">
        <v>4</v>
      </c>
      <c r="C26" s="9" t="s">
        <v>46</v>
      </c>
      <c r="D26" s="9" t="s">
        <v>57</v>
      </c>
    </row>
    <row r="27" customFormat="false" ht="15" hidden="false" customHeight="false" outlineLevel="0" collapsed="false">
      <c r="B27" s="8" t="n">
        <v>5</v>
      </c>
      <c r="C27" s="9" t="s">
        <v>58</v>
      </c>
      <c r="D27" s="9" t="s">
        <v>59</v>
      </c>
    </row>
    <row r="29" customFormat="false" ht="15" hidden="false" customHeight="false" outlineLevel="0" collapsed="false">
      <c r="B29" s="6" t="s">
        <v>60</v>
      </c>
    </row>
    <row r="30" customFormat="false" ht="15" hidden="false" customHeight="false" outlineLevel="0" collapsed="false">
      <c r="B30" s="7" t="s">
        <v>61</v>
      </c>
      <c r="C30" s="7" t="s">
        <v>62</v>
      </c>
      <c r="D30" s="7" t="s">
        <v>63</v>
      </c>
    </row>
    <row r="31" customFormat="false" ht="15" hidden="false" customHeight="false" outlineLevel="0" collapsed="false">
      <c r="B31" s="10" t="s">
        <v>64</v>
      </c>
      <c r="C31" s="11" t="s">
        <v>46</v>
      </c>
      <c r="D31" s="11" t="s">
        <v>65</v>
      </c>
    </row>
    <row r="32" customFormat="false" ht="15" hidden="false" customHeight="false" outlineLevel="0" collapsed="false">
      <c r="B32" s="12" t="s">
        <v>66</v>
      </c>
      <c r="C32" s="13" t="s">
        <v>67</v>
      </c>
      <c r="D32" s="13" t="s">
        <v>68</v>
      </c>
    </row>
    <row r="33" customFormat="false" ht="15" hidden="false" customHeight="false" outlineLevel="0" collapsed="false">
      <c r="B33" s="14" t="s">
        <v>69</v>
      </c>
      <c r="C33" s="15" t="s">
        <v>49</v>
      </c>
      <c r="D33" s="15" t="s">
        <v>70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2"/>
    <col collapsed="false" customWidth="true" hidden="false" outlineLevel="0" max="3" min="3" style="0" width="24"/>
    <col collapsed="false" customWidth="true" hidden="false" outlineLevel="0" max="4" min="4" style="0" width="26"/>
    <col collapsed="false" customWidth="true" hidden="false" outlineLevel="0" max="6" min="5" style="0" width="22"/>
    <col collapsed="false" customWidth="true" hidden="false" outlineLevel="0" max="10" min="7" style="0" width="9"/>
    <col collapsed="false" customWidth="true" hidden="false" outlineLevel="0" max="11" min="11" style="0" width="10"/>
    <col collapsed="false" customWidth="true" hidden="false" outlineLevel="0" max="12" min="12" style="0" width="28"/>
    <col collapsed="false" customWidth="true" hidden="false" outlineLevel="0" max="14" min="13" style="0" width="16"/>
    <col collapsed="false" customWidth="true" hidden="false" outlineLevel="0" max="15" min="15" style="0" width="12"/>
    <col collapsed="false" customWidth="true" hidden="false" outlineLevel="0" max="18" min="16" style="0" width="9"/>
    <col collapsed="false" customWidth="true" hidden="false" outlineLevel="0" max="19" min="19" style="0" width="10"/>
    <col collapsed="false" customWidth="true" hidden="false" outlineLevel="0" max="20" min="20" style="0" width="12"/>
    <col collapsed="false" customWidth="true" hidden="false" outlineLevel="0" max="21" min="21" style="0" width="26"/>
    <col collapsed="false" customWidth="true" hidden="false" outlineLevel="0" max="22" min="22" style="0" width="12"/>
  </cols>
  <sheetData>
    <row r="1" customFormat="false" ht="19.7" hidden="false" customHeight="false" outlineLevel="0" collapsed="false">
      <c r="A1" s="1" t="s">
        <v>71</v>
      </c>
    </row>
    <row r="2" customFormat="false" ht="15" hidden="false" customHeight="false" outlineLevel="0" collapsed="false">
      <c r="A2" s="16" t="s">
        <v>72</v>
      </c>
      <c r="C2" s="16" t="s">
        <v>73</v>
      </c>
      <c r="E2" s="16" t="s">
        <v>74</v>
      </c>
      <c r="G2" s="16" t="s">
        <v>75</v>
      </c>
    </row>
    <row r="3" customFormat="false" ht="48" hidden="false" customHeight="true" outlineLevel="0" collapsed="false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  <c r="G3" s="7" t="s">
        <v>82</v>
      </c>
      <c r="H3" s="7" t="s">
        <v>83</v>
      </c>
      <c r="I3" s="7" t="s">
        <v>84</v>
      </c>
      <c r="J3" s="7" t="s">
        <v>85</v>
      </c>
      <c r="K3" s="7" t="s">
        <v>62</v>
      </c>
      <c r="L3" s="7" t="s">
        <v>86</v>
      </c>
      <c r="M3" s="7" t="s">
        <v>87</v>
      </c>
      <c r="N3" s="7" t="s">
        <v>88</v>
      </c>
      <c r="O3" s="7" t="s">
        <v>89</v>
      </c>
      <c r="P3" s="7" t="s">
        <v>90</v>
      </c>
      <c r="Q3" s="7" t="s">
        <v>91</v>
      </c>
      <c r="R3" s="7" t="s">
        <v>92</v>
      </c>
      <c r="S3" s="7" t="s">
        <v>93</v>
      </c>
      <c r="T3" s="7" t="s">
        <v>94</v>
      </c>
      <c r="U3" s="7" t="s">
        <v>95</v>
      </c>
      <c r="V3" s="7" t="s">
        <v>96</v>
      </c>
    </row>
    <row r="4" customFormat="false" ht="46.25" hidden="false" customHeight="false" outlineLevel="0" collapsed="false">
      <c r="A4" s="17" t="n">
        <v>1</v>
      </c>
      <c r="B4" s="9" t="s">
        <v>97</v>
      </c>
      <c r="C4" s="9" t="s">
        <v>98</v>
      </c>
      <c r="D4" s="9" t="s">
        <v>99</v>
      </c>
      <c r="E4" s="9" t="s">
        <v>100</v>
      </c>
      <c r="F4" s="9" t="s">
        <v>101</v>
      </c>
      <c r="G4" s="9" t="n">
        <v>4</v>
      </c>
      <c r="H4" s="9" t="n">
        <v>3</v>
      </c>
      <c r="I4" s="9" t="n">
        <v>3</v>
      </c>
      <c r="J4" s="8" t="n">
        <f aca="false">G4*H4*I4</f>
        <v>36</v>
      </c>
      <c r="K4" s="8" t="str">
        <f aca="false">IF(J4="","",IF(J4&lt;=8,"Low",IF(J4&lt;=27,"Medium","High")))</f>
        <v>High</v>
      </c>
      <c r="L4" s="9" t="s">
        <v>102</v>
      </c>
      <c r="M4" s="9" t="s">
        <v>103</v>
      </c>
      <c r="N4" s="9" t="s">
        <v>104</v>
      </c>
      <c r="O4" s="9" t="s">
        <v>105</v>
      </c>
      <c r="P4" s="9" t="n">
        <v>4</v>
      </c>
      <c r="Q4" s="9" t="n">
        <v>2</v>
      </c>
      <c r="R4" s="9" t="n">
        <v>1</v>
      </c>
      <c r="S4" s="8" t="n">
        <f aca="false">P4*Q4*R4</f>
        <v>8</v>
      </c>
      <c r="T4" s="8" t="str">
        <f aca="false">IF(S4="","",IF(S4&lt;=8,"Low",IF(S4&lt;=27,"Medium","High")))</f>
        <v>Low</v>
      </c>
      <c r="U4" s="9" t="s">
        <v>106</v>
      </c>
      <c r="V4" s="9" t="s">
        <v>107</v>
      </c>
    </row>
    <row r="5" customFormat="false" ht="46.25" hidden="false" customHeight="false" outlineLevel="0" collapsed="false">
      <c r="A5" s="17" t="n">
        <v>2</v>
      </c>
      <c r="B5" s="9" t="s">
        <v>108</v>
      </c>
      <c r="C5" s="9" t="s">
        <v>109</v>
      </c>
      <c r="D5" s="9" t="s">
        <v>110</v>
      </c>
      <c r="E5" s="9" t="s">
        <v>111</v>
      </c>
      <c r="F5" s="9" t="s">
        <v>112</v>
      </c>
      <c r="G5" s="9" t="n">
        <v>3</v>
      </c>
      <c r="H5" s="9" t="n">
        <v>2</v>
      </c>
      <c r="I5" s="9" t="n">
        <v>3</v>
      </c>
      <c r="J5" s="8" t="n">
        <f aca="false">G5*H5*I5</f>
        <v>18</v>
      </c>
      <c r="K5" s="8" t="str">
        <f aca="false">IF(J5="","",IF(J5&lt;=8,"Low",IF(J5&lt;=27,"Medium","High")))</f>
        <v>Medium</v>
      </c>
      <c r="L5" s="9" t="s">
        <v>113</v>
      </c>
      <c r="M5" s="9" t="s">
        <v>114</v>
      </c>
      <c r="N5" s="9" t="s">
        <v>115</v>
      </c>
      <c r="O5" s="9" t="s">
        <v>116</v>
      </c>
      <c r="P5" s="9" t="n">
        <v>3</v>
      </c>
      <c r="Q5" s="9" t="n">
        <v>1</v>
      </c>
      <c r="R5" s="9" t="n">
        <v>1</v>
      </c>
      <c r="S5" s="8" t="n">
        <f aca="false">P5*Q5*R5</f>
        <v>3</v>
      </c>
      <c r="T5" s="8" t="str">
        <f aca="false">IF(S5="","",IF(S5&lt;=8,"Low",IF(S5&lt;=27,"Medium","High")))</f>
        <v>Low</v>
      </c>
      <c r="U5" s="9" t="s">
        <v>117</v>
      </c>
      <c r="V5" s="9" t="s">
        <v>118</v>
      </c>
    </row>
    <row r="6" customFormat="false" ht="15" hidden="false" customHeight="false" outlineLevel="0" collapsed="false">
      <c r="A6" s="17" t="n">
        <v>3</v>
      </c>
      <c r="B6" s="9"/>
      <c r="C6" s="9"/>
      <c r="D6" s="9"/>
      <c r="E6" s="9"/>
      <c r="F6" s="9"/>
      <c r="G6" s="9"/>
      <c r="H6" s="9"/>
      <c r="I6" s="9"/>
      <c r="J6" s="8" t="n">
        <f aca="false">G6*H6*I6</f>
        <v>0</v>
      </c>
      <c r="K6" s="8" t="str">
        <f aca="false">IF(J6="","",IF(J6&lt;=8,"Low",IF(J6&lt;=27,"Medium","High")))</f>
        <v>Low</v>
      </c>
      <c r="L6" s="9"/>
      <c r="M6" s="9"/>
      <c r="N6" s="9"/>
      <c r="O6" s="9"/>
      <c r="P6" s="9"/>
      <c r="Q6" s="9"/>
      <c r="R6" s="9"/>
      <c r="S6" s="8" t="n">
        <f aca="false">P6*Q6*R6</f>
        <v>0</v>
      </c>
      <c r="T6" s="8" t="str">
        <f aca="false">IF(S6="","",IF(S6&lt;=8,"Low",IF(S6&lt;=27,"Medium","High")))</f>
        <v>Low</v>
      </c>
      <c r="U6" s="9"/>
      <c r="V6" s="9"/>
    </row>
    <row r="7" customFormat="false" ht="15" hidden="false" customHeight="false" outlineLevel="0" collapsed="false">
      <c r="A7" s="17" t="n">
        <v>4</v>
      </c>
      <c r="B7" s="9"/>
      <c r="C7" s="9"/>
      <c r="D7" s="9"/>
      <c r="E7" s="9"/>
      <c r="F7" s="9"/>
      <c r="G7" s="9"/>
      <c r="H7" s="9"/>
      <c r="I7" s="9"/>
      <c r="J7" s="8" t="n">
        <f aca="false">G7*H7*I7</f>
        <v>0</v>
      </c>
      <c r="K7" s="8" t="str">
        <f aca="false">IF(J7="","",IF(J7&lt;=8,"Low",IF(J7&lt;=27,"Medium","High")))</f>
        <v>Low</v>
      </c>
      <c r="L7" s="9"/>
      <c r="M7" s="9"/>
      <c r="N7" s="9"/>
      <c r="O7" s="9"/>
      <c r="P7" s="9"/>
      <c r="Q7" s="9"/>
      <c r="R7" s="9"/>
      <c r="S7" s="8" t="n">
        <f aca="false">P7*Q7*R7</f>
        <v>0</v>
      </c>
      <c r="T7" s="8" t="str">
        <f aca="false">IF(S7="","",IF(S7&lt;=8,"Low",IF(S7&lt;=27,"Medium","High")))</f>
        <v>Low</v>
      </c>
      <c r="U7" s="9"/>
      <c r="V7" s="9"/>
    </row>
    <row r="8" customFormat="false" ht="15" hidden="false" customHeight="false" outlineLevel="0" collapsed="false">
      <c r="A8" s="17" t="n">
        <v>5</v>
      </c>
      <c r="B8" s="9"/>
      <c r="C8" s="9"/>
      <c r="D8" s="9"/>
      <c r="E8" s="9"/>
      <c r="F8" s="9"/>
      <c r="G8" s="9"/>
      <c r="H8" s="9"/>
      <c r="I8" s="9"/>
      <c r="J8" s="8" t="n">
        <f aca="false">G8*H8*I8</f>
        <v>0</v>
      </c>
      <c r="K8" s="8" t="str">
        <f aca="false">IF(J8="","",IF(J8&lt;=8,"Low",IF(J8&lt;=27,"Medium","High")))</f>
        <v>Low</v>
      </c>
      <c r="L8" s="9"/>
      <c r="M8" s="9"/>
      <c r="N8" s="9"/>
      <c r="O8" s="9"/>
      <c r="P8" s="9"/>
      <c r="Q8" s="9"/>
      <c r="R8" s="9"/>
      <c r="S8" s="8" t="n">
        <f aca="false">P8*Q8*R8</f>
        <v>0</v>
      </c>
      <c r="T8" s="8" t="str">
        <f aca="false">IF(S8="","",IF(S8&lt;=8,"Low",IF(S8&lt;=27,"Medium","High")))</f>
        <v>Low</v>
      </c>
      <c r="U8" s="9"/>
      <c r="V8" s="9"/>
    </row>
    <row r="9" customFormat="false" ht="15" hidden="false" customHeight="false" outlineLevel="0" collapsed="false">
      <c r="A9" s="17" t="n">
        <v>6</v>
      </c>
      <c r="B9" s="9"/>
      <c r="C9" s="9"/>
      <c r="D9" s="9"/>
      <c r="E9" s="9"/>
      <c r="F9" s="9"/>
      <c r="G9" s="9"/>
      <c r="H9" s="9"/>
      <c r="I9" s="9"/>
      <c r="J9" s="8" t="n">
        <f aca="false">G9*H9*I9</f>
        <v>0</v>
      </c>
      <c r="K9" s="8" t="str">
        <f aca="false">IF(J9="","",IF(J9&lt;=8,"Low",IF(J9&lt;=27,"Medium","High")))</f>
        <v>Low</v>
      </c>
      <c r="L9" s="9"/>
      <c r="M9" s="9"/>
      <c r="N9" s="9"/>
      <c r="O9" s="9"/>
      <c r="P9" s="9"/>
      <c r="Q9" s="9"/>
      <c r="R9" s="9"/>
      <c r="S9" s="8" t="n">
        <f aca="false">P9*Q9*R9</f>
        <v>0</v>
      </c>
      <c r="T9" s="8" t="str">
        <f aca="false">IF(S9="","",IF(S9&lt;=8,"Low",IF(S9&lt;=27,"Medium","High")))</f>
        <v>Low</v>
      </c>
      <c r="U9" s="9"/>
      <c r="V9" s="9"/>
    </row>
    <row r="10" customFormat="false" ht="15" hidden="false" customHeight="false" outlineLevel="0" collapsed="false">
      <c r="A10" s="17" t="n">
        <v>7</v>
      </c>
      <c r="B10" s="9"/>
      <c r="C10" s="9"/>
      <c r="D10" s="9"/>
      <c r="E10" s="9"/>
      <c r="F10" s="9"/>
      <c r="G10" s="9"/>
      <c r="H10" s="9"/>
      <c r="I10" s="9"/>
      <c r="J10" s="8" t="n">
        <f aca="false">G10*H10*I10</f>
        <v>0</v>
      </c>
      <c r="K10" s="8" t="str">
        <f aca="false">IF(J10="","",IF(J10&lt;=8,"Low",IF(J10&lt;=27,"Medium","High")))</f>
        <v>Low</v>
      </c>
      <c r="L10" s="9"/>
      <c r="M10" s="9"/>
      <c r="N10" s="9"/>
      <c r="O10" s="9"/>
      <c r="P10" s="9"/>
      <c r="Q10" s="9"/>
      <c r="R10" s="9"/>
      <c r="S10" s="8" t="n">
        <f aca="false">P10*Q10*R10</f>
        <v>0</v>
      </c>
      <c r="T10" s="8" t="str">
        <f aca="false">IF(S10="","",IF(S10&lt;=8,"Low",IF(S10&lt;=27,"Medium","High")))</f>
        <v>Low</v>
      </c>
      <c r="U10" s="9"/>
      <c r="V10" s="9"/>
    </row>
    <row r="11" customFormat="false" ht="15" hidden="false" customHeight="false" outlineLevel="0" collapsed="false">
      <c r="A11" s="17" t="n">
        <v>8</v>
      </c>
      <c r="B11" s="9"/>
      <c r="C11" s="9"/>
      <c r="D11" s="9"/>
      <c r="E11" s="9"/>
      <c r="F11" s="9"/>
      <c r="G11" s="9"/>
      <c r="H11" s="9"/>
      <c r="I11" s="9"/>
      <c r="J11" s="8" t="n">
        <f aca="false">G11*H11*I11</f>
        <v>0</v>
      </c>
      <c r="K11" s="8" t="str">
        <f aca="false">IF(J11="","",IF(J11&lt;=8,"Low",IF(J11&lt;=27,"Medium","High")))</f>
        <v>Low</v>
      </c>
      <c r="L11" s="9"/>
      <c r="M11" s="9"/>
      <c r="N11" s="9"/>
      <c r="O11" s="9"/>
      <c r="P11" s="9"/>
      <c r="Q11" s="9"/>
      <c r="R11" s="9"/>
      <c r="S11" s="8" t="n">
        <f aca="false">P11*Q11*R11</f>
        <v>0</v>
      </c>
      <c r="T11" s="8" t="str">
        <f aca="false">IF(S11="","",IF(S11&lt;=8,"Low",IF(S11&lt;=27,"Medium","High")))</f>
        <v>Low</v>
      </c>
      <c r="U11" s="9"/>
      <c r="V11" s="9"/>
    </row>
    <row r="12" customFormat="false" ht="15" hidden="false" customHeight="false" outlineLevel="0" collapsed="false">
      <c r="A12" s="17" t="n">
        <v>9</v>
      </c>
      <c r="B12" s="9"/>
      <c r="C12" s="9"/>
      <c r="D12" s="9"/>
      <c r="E12" s="9"/>
      <c r="F12" s="9"/>
      <c r="G12" s="9"/>
      <c r="H12" s="9"/>
      <c r="I12" s="9"/>
      <c r="J12" s="8" t="n">
        <f aca="false">G12*H12*I12</f>
        <v>0</v>
      </c>
      <c r="K12" s="8" t="str">
        <f aca="false">IF(J12="","",IF(J12&lt;=8,"Low",IF(J12&lt;=27,"Medium","High")))</f>
        <v>Low</v>
      </c>
      <c r="L12" s="9"/>
      <c r="M12" s="9"/>
      <c r="N12" s="9"/>
      <c r="O12" s="9"/>
      <c r="P12" s="9"/>
      <c r="Q12" s="9"/>
      <c r="R12" s="9"/>
      <c r="S12" s="8" t="n">
        <f aca="false">P12*Q12*R12</f>
        <v>0</v>
      </c>
      <c r="T12" s="8" t="str">
        <f aca="false">IF(S12="","",IF(S12&lt;=8,"Low",IF(S12&lt;=27,"Medium","High")))</f>
        <v>Low</v>
      </c>
      <c r="U12" s="9"/>
      <c r="V12" s="9"/>
    </row>
    <row r="13" customFormat="false" ht="15" hidden="false" customHeight="false" outlineLevel="0" collapsed="false">
      <c r="A13" s="17" t="n">
        <v>10</v>
      </c>
      <c r="B13" s="9"/>
      <c r="C13" s="9"/>
      <c r="D13" s="9"/>
      <c r="E13" s="9"/>
      <c r="F13" s="9"/>
      <c r="G13" s="9"/>
      <c r="H13" s="9"/>
      <c r="I13" s="9"/>
      <c r="J13" s="8" t="n">
        <f aca="false">G13*H13*I13</f>
        <v>0</v>
      </c>
      <c r="K13" s="8" t="str">
        <f aca="false">IF(J13="","",IF(J13&lt;=8,"Low",IF(J13&lt;=27,"Medium","High")))</f>
        <v>Low</v>
      </c>
      <c r="L13" s="9"/>
      <c r="M13" s="9"/>
      <c r="N13" s="9"/>
      <c r="O13" s="9"/>
      <c r="P13" s="9"/>
      <c r="Q13" s="9"/>
      <c r="R13" s="9"/>
      <c r="S13" s="8" t="n">
        <f aca="false">P13*Q13*R13</f>
        <v>0</v>
      </c>
      <c r="T13" s="8" t="str">
        <f aca="false">IF(S13="","",IF(S13&lt;=8,"Low",IF(S13&lt;=27,"Medium","High")))</f>
        <v>Low</v>
      </c>
      <c r="U13" s="9"/>
      <c r="V13" s="9"/>
    </row>
    <row r="14" customFormat="false" ht="15" hidden="false" customHeight="false" outlineLevel="0" collapsed="false">
      <c r="A14" s="17" t="n">
        <v>11</v>
      </c>
      <c r="B14" s="9"/>
      <c r="C14" s="9"/>
      <c r="D14" s="9"/>
      <c r="E14" s="9"/>
      <c r="F14" s="9"/>
      <c r="G14" s="9"/>
      <c r="H14" s="9"/>
      <c r="I14" s="9"/>
      <c r="J14" s="8" t="n">
        <f aca="false">G14*H14*I14</f>
        <v>0</v>
      </c>
      <c r="K14" s="8" t="str">
        <f aca="false">IF(J14="","",IF(J14&lt;=8,"Low",IF(J14&lt;=27,"Medium","High")))</f>
        <v>Low</v>
      </c>
      <c r="L14" s="9"/>
      <c r="M14" s="9"/>
      <c r="N14" s="9"/>
      <c r="O14" s="9"/>
      <c r="P14" s="9"/>
      <c r="Q14" s="9"/>
      <c r="R14" s="9"/>
      <c r="S14" s="8" t="n">
        <f aca="false">P14*Q14*R14</f>
        <v>0</v>
      </c>
      <c r="T14" s="8" t="str">
        <f aca="false">IF(S14="","",IF(S14&lt;=8,"Low",IF(S14&lt;=27,"Medium","High")))</f>
        <v>Low</v>
      </c>
      <c r="U14" s="9"/>
      <c r="V14" s="9"/>
    </row>
    <row r="15" customFormat="false" ht="15" hidden="false" customHeight="false" outlineLevel="0" collapsed="false">
      <c r="A15" s="17" t="n">
        <v>12</v>
      </c>
      <c r="B15" s="9"/>
      <c r="C15" s="9"/>
      <c r="D15" s="9"/>
      <c r="E15" s="9"/>
      <c r="F15" s="9"/>
      <c r="G15" s="9"/>
      <c r="H15" s="9"/>
      <c r="I15" s="9"/>
      <c r="J15" s="8" t="n">
        <f aca="false">G15*H15*I15</f>
        <v>0</v>
      </c>
      <c r="K15" s="8" t="str">
        <f aca="false">IF(J15="","",IF(J15&lt;=8,"Low",IF(J15&lt;=27,"Medium","High")))</f>
        <v>Low</v>
      </c>
      <c r="L15" s="9"/>
      <c r="M15" s="9"/>
      <c r="N15" s="9"/>
      <c r="O15" s="9"/>
      <c r="P15" s="9"/>
      <c r="Q15" s="9"/>
      <c r="R15" s="9"/>
      <c r="S15" s="8" t="n">
        <f aca="false">P15*Q15*R15</f>
        <v>0</v>
      </c>
      <c r="T15" s="8" t="str">
        <f aca="false">IF(S15="","",IF(S15&lt;=8,"Low",IF(S15&lt;=27,"Medium","High")))</f>
        <v>Low</v>
      </c>
      <c r="U15" s="9"/>
      <c r="V15" s="9"/>
    </row>
    <row r="16" customFormat="false" ht="15" hidden="false" customHeight="false" outlineLevel="0" collapsed="false">
      <c r="A16" s="17" t="n">
        <v>13</v>
      </c>
      <c r="B16" s="9"/>
      <c r="C16" s="9"/>
      <c r="D16" s="9"/>
      <c r="E16" s="9"/>
      <c r="F16" s="9"/>
      <c r="G16" s="9"/>
      <c r="H16" s="9"/>
      <c r="I16" s="9"/>
      <c r="J16" s="8" t="n">
        <f aca="false">G16*H16*I16</f>
        <v>0</v>
      </c>
      <c r="K16" s="8" t="str">
        <f aca="false">IF(J16="","",IF(J16&lt;=8,"Low",IF(J16&lt;=27,"Medium","High")))</f>
        <v>Low</v>
      </c>
      <c r="L16" s="9"/>
      <c r="M16" s="9"/>
      <c r="N16" s="9"/>
      <c r="O16" s="9"/>
      <c r="P16" s="9"/>
      <c r="Q16" s="9"/>
      <c r="R16" s="9"/>
      <c r="S16" s="8" t="n">
        <f aca="false">P16*Q16*R16</f>
        <v>0</v>
      </c>
      <c r="T16" s="8" t="str">
        <f aca="false">IF(S16="","",IF(S16&lt;=8,"Low",IF(S16&lt;=27,"Medium","High")))</f>
        <v>Low</v>
      </c>
      <c r="U16" s="9"/>
      <c r="V16" s="9"/>
    </row>
    <row r="17" customFormat="false" ht="15" hidden="false" customHeight="false" outlineLevel="0" collapsed="false">
      <c r="A17" s="17" t="n">
        <v>14</v>
      </c>
      <c r="B17" s="9"/>
      <c r="C17" s="9"/>
      <c r="D17" s="9"/>
      <c r="E17" s="9"/>
      <c r="F17" s="9"/>
      <c r="G17" s="9"/>
      <c r="H17" s="9"/>
      <c r="I17" s="9"/>
      <c r="J17" s="8" t="n">
        <f aca="false">G17*H17*I17</f>
        <v>0</v>
      </c>
      <c r="K17" s="8" t="str">
        <f aca="false">IF(J17="","",IF(J17&lt;=8,"Low",IF(J17&lt;=27,"Medium","High")))</f>
        <v>Low</v>
      </c>
      <c r="L17" s="9"/>
      <c r="M17" s="9"/>
      <c r="N17" s="9"/>
      <c r="O17" s="9"/>
      <c r="P17" s="9"/>
      <c r="Q17" s="9"/>
      <c r="R17" s="9"/>
      <c r="S17" s="8" t="n">
        <f aca="false">P17*Q17*R17</f>
        <v>0</v>
      </c>
      <c r="T17" s="8" t="str">
        <f aca="false">IF(S17="","",IF(S17&lt;=8,"Low",IF(S17&lt;=27,"Medium","High")))</f>
        <v>Low</v>
      </c>
      <c r="U17" s="9"/>
      <c r="V17" s="9"/>
    </row>
    <row r="18" customFormat="false" ht="15" hidden="false" customHeight="false" outlineLevel="0" collapsed="false">
      <c r="A18" s="17" t="n">
        <v>15</v>
      </c>
      <c r="B18" s="9"/>
      <c r="C18" s="9"/>
      <c r="D18" s="9"/>
      <c r="E18" s="9"/>
      <c r="F18" s="9"/>
      <c r="G18" s="9"/>
      <c r="H18" s="9"/>
      <c r="I18" s="9"/>
      <c r="J18" s="8" t="n">
        <f aca="false">G18*H18*I18</f>
        <v>0</v>
      </c>
      <c r="K18" s="8" t="str">
        <f aca="false">IF(J18="","",IF(J18&lt;=8,"Low",IF(J18&lt;=27,"Medium","High")))</f>
        <v>Low</v>
      </c>
      <c r="L18" s="9"/>
      <c r="M18" s="9"/>
      <c r="N18" s="9"/>
      <c r="O18" s="9"/>
      <c r="P18" s="9"/>
      <c r="Q18" s="9"/>
      <c r="R18" s="9"/>
      <c r="S18" s="8" t="n">
        <f aca="false">P18*Q18*R18</f>
        <v>0</v>
      </c>
      <c r="T18" s="8" t="str">
        <f aca="false">IF(S18="","",IF(S18&lt;=8,"Low",IF(S18&lt;=27,"Medium","High")))</f>
        <v>Low</v>
      </c>
      <c r="U18" s="9"/>
      <c r="V18" s="9"/>
    </row>
    <row r="19" customFormat="false" ht="15" hidden="false" customHeight="false" outlineLevel="0" collapsed="false">
      <c r="A19" s="17" t="n">
        <v>16</v>
      </c>
      <c r="B19" s="9"/>
      <c r="C19" s="9"/>
      <c r="D19" s="9"/>
      <c r="E19" s="9"/>
      <c r="F19" s="9"/>
      <c r="G19" s="9"/>
      <c r="H19" s="9"/>
      <c r="I19" s="9"/>
      <c r="J19" s="8" t="n">
        <f aca="false">G19*H19*I19</f>
        <v>0</v>
      </c>
      <c r="K19" s="8" t="str">
        <f aca="false">IF(J19="","",IF(J19&lt;=8,"Low",IF(J19&lt;=27,"Medium","High")))</f>
        <v>Low</v>
      </c>
      <c r="L19" s="9"/>
      <c r="M19" s="9"/>
      <c r="N19" s="9"/>
      <c r="O19" s="9"/>
      <c r="P19" s="9"/>
      <c r="Q19" s="9"/>
      <c r="R19" s="9"/>
      <c r="S19" s="8" t="n">
        <f aca="false">P19*Q19*R19</f>
        <v>0</v>
      </c>
      <c r="T19" s="8" t="str">
        <f aca="false">IF(S19="","",IF(S19&lt;=8,"Low",IF(S19&lt;=27,"Medium","High")))</f>
        <v>Low</v>
      </c>
      <c r="U19" s="9"/>
      <c r="V19" s="9"/>
    </row>
    <row r="20" customFormat="false" ht="15" hidden="false" customHeight="false" outlineLevel="0" collapsed="false">
      <c r="A20" s="17" t="n">
        <v>17</v>
      </c>
      <c r="B20" s="9"/>
      <c r="C20" s="9"/>
      <c r="D20" s="9"/>
      <c r="E20" s="9"/>
      <c r="F20" s="9"/>
      <c r="G20" s="9"/>
      <c r="H20" s="9"/>
      <c r="I20" s="9"/>
      <c r="J20" s="8" t="n">
        <f aca="false">G20*H20*I20</f>
        <v>0</v>
      </c>
      <c r="K20" s="8" t="str">
        <f aca="false">IF(J20="","",IF(J20&lt;=8,"Low",IF(J20&lt;=27,"Medium","High")))</f>
        <v>Low</v>
      </c>
      <c r="L20" s="9"/>
      <c r="M20" s="9"/>
      <c r="N20" s="9"/>
      <c r="O20" s="9"/>
      <c r="P20" s="9"/>
      <c r="Q20" s="9"/>
      <c r="R20" s="9"/>
      <c r="S20" s="8" t="n">
        <f aca="false">P20*Q20*R20</f>
        <v>0</v>
      </c>
      <c r="T20" s="8" t="str">
        <f aca="false">IF(S20="","",IF(S20&lt;=8,"Low",IF(S20&lt;=27,"Medium","High")))</f>
        <v>Low</v>
      </c>
      <c r="U20" s="9"/>
      <c r="V20" s="9"/>
    </row>
    <row r="21" customFormat="false" ht="15" hidden="false" customHeight="false" outlineLevel="0" collapsed="false">
      <c r="A21" s="17" t="n">
        <v>18</v>
      </c>
      <c r="B21" s="9"/>
      <c r="C21" s="9"/>
      <c r="D21" s="9"/>
      <c r="E21" s="9"/>
      <c r="F21" s="9"/>
      <c r="G21" s="9"/>
      <c r="H21" s="9"/>
      <c r="I21" s="9"/>
      <c r="J21" s="8" t="n">
        <f aca="false">G21*H21*I21</f>
        <v>0</v>
      </c>
      <c r="K21" s="8" t="str">
        <f aca="false">IF(J21="","",IF(J21&lt;=8,"Low",IF(J21&lt;=27,"Medium","High")))</f>
        <v>Low</v>
      </c>
      <c r="L21" s="9"/>
      <c r="M21" s="9"/>
      <c r="N21" s="9"/>
      <c r="O21" s="9"/>
      <c r="P21" s="9"/>
      <c r="Q21" s="9"/>
      <c r="R21" s="9"/>
      <c r="S21" s="8" t="n">
        <f aca="false">P21*Q21*R21</f>
        <v>0</v>
      </c>
      <c r="T21" s="8" t="str">
        <f aca="false">IF(S21="","",IF(S21&lt;=8,"Low",IF(S21&lt;=27,"Medium","High")))</f>
        <v>Low</v>
      </c>
      <c r="U21" s="9"/>
      <c r="V21" s="9"/>
    </row>
    <row r="22" customFormat="false" ht="15" hidden="false" customHeight="false" outlineLevel="0" collapsed="false">
      <c r="A22" s="17" t="n">
        <v>19</v>
      </c>
      <c r="B22" s="9"/>
      <c r="C22" s="9"/>
      <c r="D22" s="9"/>
      <c r="E22" s="9"/>
      <c r="F22" s="9"/>
      <c r="G22" s="9"/>
      <c r="H22" s="9"/>
      <c r="I22" s="9"/>
      <c r="J22" s="8" t="n">
        <f aca="false">G22*H22*I22</f>
        <v>0</v>
      </c>
      <c r="K22" s="8" t="str">
        <f aca="false">IF(J22="","",IF(J22&lt;=8,"Low",IF(J22&lt;=27,"Medium","High")))</f>
        <v>Low</v>
      </c>
      <c r="L22" s="9"/>
      <c r="M22" s="9"/>
      <c r="N22" s="9"/>
      <c r="O22" s="9"/>
      <c r="P22" s="9"/>
      <c r="Q22" s="9"/>
      <c r="R22" s="9"/>
      <c r="S22" s="8" t="n">
        <f aca="false">P22*Q22*R22</f>
        <v>0</v>
      </c>
      <c r="T22" s="8" t="str">
        <f aca="false">IF(S22="","",IF(S22&lt;=8,"Low",IF(S22&lt;=27,"Medium","High")))</f>
        <v>Low</v>
      </c>
      <c r="U22" s="9"/>
      <c r="V22" s="9"/>
    </row>
    <row r="23" customFormat="false" ht="15" hidden="false" customHeight="false" outlineLevel="0" collapsed="false">
      <c r="A23" s="17" t="n">
        <v>20</v>
      </c>
      <c r="B23" s="9"/>
      <c r="C23" s="9"/>
      <c r="D23" s="9"/>
      <c r="E23" s="9"/>
      <c r="F23" s="9"/>
      <c r="G23" s="9"/>
      <c r="H23" s="9"/>
      <c r="I23" s="9"/>
      <c r="J23" s="8" t="n">
        <f aca="false">G23*H23*I23</f>
        <v>0</v>
      </c>
      <c r="K23" s="8" t="str">
        <f aca="false">IF(J23="","",IF(J23&lt;=8,"Low",IF(J23&lt;=27,"Medium","High")))</f>
        <v>Low</v>
      </c>
      <c r="L23" s="9"/>
      <c r="M23" s="9"/>
      <c r="N23" s="9"/>
      <c r="O23" s="9"/>
      <c r="P23" s="9"/>
      <c r="Q23" s="9"/>
      <c r="R23" s="9"/>
      <c r="S23" s="8" t="n">
        <f aca="false">P23*Q23*R23</f>
        <v>0</v>
      </c>
      <c r="T23" s="8" t="str">
        <f aca="false">IF(S23="","",IF(S23&lt;=8,"Low",IF(S23&lt;=27,"Medium","High")))</f>
        <v>Low</v>
      </c>
      <c r="U23" s="9"/>
      <c r="V23" s="9"/>
    </row>
    <row r="24" customFormat="false" ht="15" hidden="false" customHeight="false" outlineLevel="0" collapsed="false">
      <c r="A24" s="17" t="n">
        <v>21</v>
      </c>
      <c r="B24" s="9"/>
      <c r="C24" s="9"/>
      <c r="D24" s="9"/>
      <c r="E24" s="9"/>
      <c r="F24" s="9"/>
      <c r="G24" s="9"/>
      <c r="H24" s="9"/>
      <c r="I24" s="9"/>
      <c r="J24" s="8" t="n">
        <f aca="false">G24*H24*I24</f>
        <v>0</v>
      </c>
      <c r="K24" s="8" t="str">
        <f aca="false">IF(J24="","",IF(J24&lt;=8,"Low",IF(J24&lt;=27,"Medium","High")))</f>
        <v>Low</v>
      </c>
      <c r="L24" s="9"/>
      <c r="M24" s="9"/>
      <c r="N24" s="9"/>
      <c r="O24" s="9"/>
      <c r="P24" s="9"/>
      <c r="Q24" s="9"/>
      <c r="R24" s="9"/>
      <c r="S24" s="8" t="n">
        <f aca="false">P24*Q24*R24</f>
        <v>0</v>
      </c>
      <c r="T24" s="8" t="str">
        <f aca="false">IF(S24="","",IF(S24&lt;=8,"Low",IF(S24&lt;=27,"Medium","High")))</f>
        <v>Low</v>
      </c>
      <c r="U24" s="9"/>
      <c r="V24" s="9"/>
    </row>
    <row r="25" customFormat="false" ht="15" hidden="false" customHeight="false" outlineLevel="0" collapsed="false">
      <c r="A25" s="17" t="n">
        <v>22</v>
      </c>
      <c r="B25" s="9"/>
      <c r="C25" s="9"/>
      <c r="D25" s="9"/>
      <c r="E25" s="9"/>
      <c r="F25" s="9"/>
      <c r="G25" s="9"/>
      <c r="H25" s="9"/>
      <c r="I25" s="9"/>
      <c r="J25" s="8" t="n">
        <f aca="false">G25*H25*I25</f>
        <v>0</v>
      </c>
      <c r="K25" s="8" t="str">
        <f aca="false">IF(J25="","",IF(J25&lt;=8,"Low",IF(J25&lt;=27,"Medium","High")))</f>
        <v>Low</v>
      </c>
      <c r="L25" s="9"/>
      <c r="M25" s="9"/>
      <c r="N25" s="9"/>
      <c r="O25" s="9"/>
      <c r="P25" s="9"/>
      <c r="Q25" s="9"/>
      <c r="R25" s="9"/>
      <c r="S25" s="8" t="n">
        <f aca="false">P25*Q25*R25</f>
        <v>0</v>
      </c>
      <c r="T25" s="8" t="str">
        <f aca="false">IF(S25="","",IF(S25&lt;=8,"Low",IF(S25&lt;=27,"Medium","High")))</f>
        <v>Low</v>
      </c>
      <c r="U25" s="9"/>
      <c r="V25" s="9"/>
    </row>
    <row r="26" customFormat="false" ht="15" hidden="false" customHeight="false" outlineLevel="0" collapsed="false">
      <c r="A26" s="17" t="n">
        <v>23</v>
      </c>
      <c r="B26" s="9"/>
      <c r="C26" s="9"/>
      <c r="D26" s="9"/>
      <c r="E26" s="9"/>
      <c r="F26" s="9"/>
      <c r="G26" s="9"/>
      <c r="H26" s="9"/>
      <c r="I26" s="9"/>
      <c r="J26" s="8" t="n">
        <f aca="false">G26*H26*I26</f>
        <v>0</v>
      </c>
      <c r="K26" s="8" t="str">
        <f aca="false">IF(J26="","",IF(J26&lt;=8,"Low",IF(J26&lt;=27,"Medium","High")))</f>
        <v>Low</v>
      </c>
      <c r="L26" s="9"/>
      <c r="M26" s="9"/>
      <c r="N26" s="9"/>
      <c r="O26" s="9"/>
      <c r="P26" s="9"/>
      <c r="Q26" s="9"/>
      <c r="R26" s="9"/>
      <c r="S26" s="8" t="n">
        <f aca="false">P26*Q26*R26</f>
        <v>0</v>
      </c>
      <c r="T26" s="8" t="str">
        <f aca="false">IF(S26="","",IF(S26&lt;=8,"Low",IF(S26&lt;=27,"Medium","High")))</f>
        <v>Low</v>
      </c>
      <c r="U26" s="9"/>
      <c r="V26" s="9"/>
    </row>
    <row r="27" customFormat="false" ht="15" hidden="false" customHeight="false" outlineLevel="0" collapsed="false">
      <c r="A27" s="17" t="n">
        <v>24</v>
      </c>
      <c r="B27" s="9"/>
      <c r="C27" s="9"/>
      <c r="D27" s="9"/>
      <c r="E27" s="9"/>
      <c r="F27" s="9"/>
      <c r="G27" s="9"/>
      <c r="H27" s="9"/>
      <c r="I27" s="9"/>
      <c r="J27" s="8" t="n">
        <f aca="false">G27*H27*I27</f>
        <v>0</v>
      </c>
      <c r="K27" s="8" t="str">
        <f aca="false">IF(J27="","",IF(J27&lt;=8,"Low",IF(J27&lt;=27,"Medium","High")))</f>
        <v>Low</v>
      </c>
      <c r="L27" s="9"/>
      <c r="M27" s="9"/>
      <c r="N27" s="9"/>
      <c r="O27" s="9"/>
      <c r="P27" s="9"/>
      <c r="Q27" s="9"/>
      <c r="R27" s="9"/>
      <c r="S27" s="8" t="n">
        <f aca="false">P27*Q27*R27</f>
        <v>0</v>
      </c>
      <c r="T27" s="8" t="str">
        <f aca="false">IF(S27="","",IF(S27&lt;=8,"Low",IF(S27&lt;=27,"Medium","High")))</f>
        <v>Low</v>
      </c>
      <c r="U27" s="9"/>
      <c r="V27" s="9"/>
    </row>
    <row r="28" customFormat="false" ht="15" hidden="false" customHeight="false" outlineLevel="0" collapsed="false">
      <c r="A28" s="17" t="n">
        <v>25</v>
      </c>
      <c r="B28" s="9"/>
      <c r="C28" s="9"/>
      <c r="D28" s="9"/>
      <c r="E28" s="9"/>
      <c r="F28" s="9"/>
      <c r="G28" s="9"/>
      <c r="H28" s="9"/>
      <c r="I28" s="9"/>
      <c r="J28" s="8" t="n">
        <f aca="false">G28*H28*I28</f>
        <v>0</v>
      </c>
      <c r="K28" s="8" t="str">
        <f aca="false">IF(J28="","",IF(J28&lt;=8,"Low",IF(J28&lt;=27,"Medium","High")))</f>
        <v>Low</v>
      </c>
      <c r="L28" s="9"/>
      <c r="M28" s="9"/>
      <c r="N28" s="9"/>
      <c r="O28" s="9"/>
      <c r="P28" s="9"/>
      <c r="Q28" s="9"/>
      <c r="R28" s="9"/>
      <c r="S28" s="8" t="n">
        <f aca="false">P28*Q28*R28</f>
        <v>0</v>
      </c>
      <c r="T28" s="8" t="str">
        <f aca="false">IF(S28="","",IF(S28&lt;=8,"Low",IF(S28&lt;=27,"Medium","High")))</f>
        <v>Low</v>
      </c>
      <c r="U28" s="9"/>
      <c r="V28" s="9"/>
    </row>
    <row r="30" customFormat="false" ht="15" hidden="false" customHeight="true" outlineLevel="0" collapsed="false">
      <c r="A30" s="18" t="s">
        <v>119</v>
      </c>
      <c r="B30" s="18"/>
      <c r="C30" s="18"/>
      <c r="D30" s="18"/>
      <c r="E30" s="18"/>
      <c r="F30" s="18"/>
    </row>
  </sheetData>
  <mergeCells count="1">
    <mergeCell ref="A30:F30"/>
  </mergeCells>
  <conditionalFormatting sqref="K4:K28">
    <cfRule type="cellIs" priority="2" operator="equal" aboveAverage="0" equalAverage="0" bottom="0" percent="0" rank="0" text="" dxfId="0">
      <formula>"Low"</formula>
    </cfRule>
    <cfRule type="cellIs" priority="3" operator="equal" aboveAverage="0" equalAverage="0" bottom="0" percent="0" rank="0" text="" dxfId="1">
      <formula>"Medium"</formula>
    </cfRule>
    <cfRule type="cellIs" priority="4" operator="equal" aboveAverage="0" equalAverage="0" bottom="0" percent="0" rank="0" text="" dxfId="2">
      <formula>"High"</formula>
    </cfRule>
  </conditionalFormatting>
  <conditionalFormatting sqref="T4:T28">
    <cfRule type="cellIs" priority="5" operator="equal" aboveAverage="0" equalAverage="0" bottom="0" percent="0" rank="0" text="" dxfId="0">
      <formula>"Low"</formula>
    </cfRule>
    <cfRule type="cellIs" priority="6" operator="equal" aboveAverage="0" equalAverage="0" bottom="0" percent="0" rank="0" text="" dxfId="1">
      <formula>"Medium"</formula>
    </cfRule>
    <cfRule type="cellIs" priority="7" operator="equal" aboveAverage="0" equalAverage="0" bottom="0" percent="0" rank="0" text="" dxfId="2">
      <formula>"High"</formula>
    </cfRule>
  </conditionalFormatting>
  <dataValidations count="3">
    <dataValidation allowBlank="true" error="Enter a value between 1 and 5" errorStyle="stop" errorTitle="Invalid Score" operator="between" showDropDown="false" showErrorMessage="false" showInputMessage="false" sqref="G4:I28 P4:R28" type="whole">
      <formula1>1</formula1>
      <formula2>5</formula2>
    </dataValidation>
    <dataValidation allowBlank="true" errorStyle="stop" operator="between" showDropDown="false" showErrorMessage="false" showInputMessage="false" sqref="M4:M28" type="list">
      <formula1>"Design,Protective,Information for Safety,Detection"</formula1>
      <formula2>0</formula2>
    </dataValidation>
    <dataValidation allowBlank="true" errorStyle="stop" operator="between" showDropDown="false" showErrorMessage="false" showInputMessage="false" sqref="V4:V28" type="list">
      <formula1>"Open,In Progress,Closed,Verified"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2026-06-12T15:09:51Z</dcterms:created>
  <dc:creator>openpyxl</dc:creator>
  <dc:description/>
  <dc:language>en-US</dc:language>
  <cp:lastModifiedBy/>
  <dcterms:modified xsi:type="dcterms:W3CDTF">2026-06-12T15:09:51Z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